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F26" i="1"/>
  <c r="E26"/>
  <c r="F18"/>
  <c r="E18"/>
  <c r="F8"/>
  <c r="E8"/>
</calcChain>
</file>

<file path=xl/sharedStrings.xml><?xml version="1.0" encoding="utf-8"?>
<sst xmlns="http://schemas.openxmlformats.org/spreadsheetml/2006/main" count="35" uniqueCount="34">
  <si>
    <t>ř.č.</t>
  </si>
  <si>
    <t>2+3+4+5</t>
  </si>
  <si>
    <t>7+8+9+10+11</t>
  </si>
  <si>
    <t>6+12</t>
  </si>
  <si>
    <t>14+15</t>
  </si>
  <si>
    <t>17+18+19+20+21</t>
  </si>
  <si>
    <t>16+22</t>
  </si>
  <si>
    <t>13-23</t>
  </si>
  <si>
    <t>1+24</t>
  </si>
  <si>
    <t>Počáteční stav peněžních prostředků k 1.1.</t>
  </si>
  <si>
    <t>Daňové příjmy</t>
  </si>
  <si>
    <t>Nedaňové příjmy</t>
  </si>
  <si>
    <t>Kapitálové příjmy</t>
  </si>
  <si>
    <t>Přijaté dotace - trans.</t>
  </si>
  <si>
    <t>Příjmy celkem (po konsolidaci)</t>
  </si>
  <si>
    <t>Úvěry krátkodobé</t>
  </si>
  <si>
    <t>Úvěry dlouhodobé</t>
  </si>
  <si>
    <t>Příjem z krátkodobých dluhopisů</t>
  </si>
  <si>
    <t>Příjem z dluhopisů</t>
  </si>
  <si>
    <t>Ostatní</t>
  </si>
  <si>
    <t>Celkem úvěry a obligace</t>
  </si>
  <si>
    <t>Konsolidované příjmy celkem</t>
  </si>
  <si>
    <t>Běžné neinvestiční výdaje</t>
  </si>
  <si>
    <t>Kapitálové investiční výdaje</t>
  </si>
  <si>
    <t>výdaje celkem (po konsolidaci)</t>
  </si>
  <si>
    <t>Splátka jistiny krátkodobých úvěrů</t>
  </si>
  <si>
    <t>Splátka jistiny dlouhodobých úvěrů</t>
  </si>
  <si>
    <t>Splátka jistiny krátkodobých dluhopisů</t>
  </si>
  <si>
    <t>Splátka jistiny dlouhodobých dluhopisů</t>
  </si>
  <si>
    <t>Splátky celkem</t>
  </si>
  <si>
    <t>Konsolidované výdaje celkem</t>
  </si>
  <si>
    <t>Příjmy - Výdaje</t>
  </si>
  <si>
    <t>Konečný zůstatek na účtu obce</t>
  </si>
  <si>
    <t>Střednědobý výhled rozpočtu obce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</si>
</sst>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H11" sqref="H11"/>
    </sheetView>
  </sheetViews>
  <sheetFormatPr defaultRowHeight="15"/>
  <cols>
    <col min="2" max="2" width="18.5703125" style="1" customWidth="1"/>
    <col min="3" max="3" width="46.28515625" customWidth="1"/>
    <col min="4" max="4" width="1.85546875" customWidth="1"/>
    <col min="6" max="6" width="11.85546875" bestFit="1" customWidth="1"/>
  </cols>
  <sheetData>
    <row r="1" spans="1:6">
      <c r="A1" s="5" t="s">
        <v>33</v>
      </c>
      <c r="B1" s="5"/>
      <c r="C1" s="5"/>
      <c r="D1" s="5"/>
      <c r="E1" s="5"/>
      <c r="F1" s="5"/>
    </row>
    <row r="2" spans="1:6">
      <c r="A2" s="2" t="s">
        <v>0</v>
      </c>
      <c r="B2" s="3"/>
      <c r="C2" s="2"/>
      <c r="D2" s="2"/>
      <c r="E2" s="2">
        <v>2024</v>
      </c>
      <c r="F2" s="2">
        <v>2025</v>
      </c>
    </row>
    <row r="3" spans="1:6">
      <c r="A3" s="2">
        <v>1</v>
      </c>
      <c r="B3" s="3">
        <v>1</v>
      </c>
      <c r="C3" s="2" t="s">
        <v>9</v>
      </c>
      <c r="D3" s="2"/>
      <c r="E3" s="2">
        <v>1676</v>
      </c>
      <c r="F3" s="2">
        <v>1800</v>
      </c>
    </row>
    <row r="4" spans="1:6">
      <c r="A4" s="2">
        <v>2</v>
      </c>
      <c r="B4" s="3">
        <v>2</v>
      </c>
      <c r="C4" s="2" t="s">
        <v>10</v>
      </c>
      <c r="D4" s="2"/>
      <c r="E4" s="2">
        <v>1200</v>
      </c>
      <c r="F4" s="2">
        <v>1200</v>
      </c>
    </row>
    <row r="5" spans="1:6">
      <c r="A5" s="2">
        <v>3</v>
      </c>
      <c r="B5" s="3">
        <v>3</v>
      </c>
      <c r="C5" s="2" t="s">
        <v>11</v>
      </c>
      <c r="D5" s="2"/>
      <c r="E5" s="2">
        <v>60</v>
      </c>
      <c r="F5" s="2">
        <v>60</v>
      </c>
    </row>
    <row r="6" spans="1:6">
      <c r="A6" s="2">
        <v>4</v>
      </c>
      <c r="B6" s="3">
        <v>4</v>
      </c>
      <c r="C6" s="2" t="s">
        <v>12</v>
      </c>
      <c r="D6" s="2"/>
      <c r="E6" s="2">
        <v>40</v>
      </c>
      <c r="F6" s="2">
        <v>40</v>
      </c>
    </row>
    <row r="7" spans="1:6">
      <c r="A7" s="2">
        <v>5</v>
      </c>
      <c r="B7" s="3">
        <v>5</v>
      </c>
      <c r="C7" s="2" t="s">
        <v>13</v>
      </c>
      <c r="D7" s="2"/>
      <c r="E7" s="2">
        <v>2500</v>
      </c>
      <c r="F7" s="2">
        <v>0</v>
      </c>
    </row>
    <row r="8" spans="1:6">
      <c r="A8" s="2">
        <v>6</v>
      </c>
      <c r="B8" s="3" t="s">
        <v>1</v>
      </c>
      <c r="C8" s="2" t="s">
        <v>14</v>
      </c>
      <c r="D8" s="2"/>
      <c r="E8" s="2">
        <f>SUM(E3:E7)</f>
        <v>5476</v>
      </c>
      <c r="F8" s="2">
        <f>SUM(F3:F7)</f>
        <v>3100</v>
      </c>
    </row>
    <row r="9" spans="1:6">
      <c r="A9" s="2">
        <v>7</v>
      </c>
      <c r="B9" s="3">
        <v>7</v>
      </c>
      <c r="C9" s="2" t="s">
        <v>15</v>
      </c>
      <c r="D9" s="2"/>
      <c r="E9" s="2"/>
      <c r="F9" s="2"/>
    </row>
    <row r="10" spans="1:6">
      <c r="A10" s="2">
        <v>8</v>
      </c>
      <c r="B10" s="3">
        <v>8</v>
      </c>
      <c r="C10" s="2" t="s">
        <v>16</v>
      </c>
      <c r="D10" s="2"/>
      <c r="E10" s="2"/>
      <c r="F10" s="2"/>
    </row>
    <row r="11" spans="1:6">
      <c r="A11" s="2">
        <v>9</v>
      </c>
      <c r="B11" s="3">
        <v>9</v>
      </c>
      <c r="C11" s="2" t="s">
        <v>17</v>
      </c>
      <c r="D11" s="2"/>
      <c r="E11" s="2"/>
      <c r="F11" s="2"/>
    </row>
    <row r="12" spans="1:6">
      <c r="A12" s="2">
        <v>10</v>
      </c>
      <c r="B12" s="3">
        <v>10</v>
      </c>
      <c r="C12" s="2" t="s">
        <v>18</v>
      </c>
      <c r="D12" s="2"/>
      <c r="E12" s="2"/>
      <c r="F12" s="2"/>
    </row>
    <row r="13" spans="1:6">
      <c r="A13" s="2">
        <v>11</v>
      </c>
      <c r="B13" s="3">
        <v>11</v>
      </c>
      <c r="C13" s="2" t="s">
        <v>19</v>
      </c>
      <c r="D13" s="2"/>
      <c r="E13" s="2"/>
      <c r="F13" s="2"/>
    </row>
    <row r="14" spans="1:6">
      <c r="A14" s="2">
        <v>12</v>
      </c>
      <c r="B14" s="3" t="s">
        <v>2</v>
      </c>
      <c r="C14" s="2" t="s">
        <v>20</v>
      </c>
      <c r="D14" s="2"/>
      <c r="E14" s="2">
        <v>0</v>
      </c>
      <c r="F14" s="2"/>
    </row>
    <row r="15" spans="1:6">
      <c r="A15" s="2">
        <v>13</v>
      </c>
      <c r="B15" s="3" t="s">
        <v>3</v>
      </c>
      <c r="C15" s="4" t="s">
        <v>21</v>
      </c>
      <c r="D15" s="2"/>
      <c r="E15" s="2">
        <v>5476</v>
      </c>
      <c r="F15" s="2">
        <v>3100</v>
      </c>
    </row>
    <row r="16" spans="1:6">
      <c r="A16" s="2">
        <v>14</v>
      </c>
      <c r="B16" s="3">
        <v>14</v>
      </c>
      <c r="C16" s="2" t="s">
        <v>22</v>
      </c>
      <c r="D16" s="2"/>
      <c r="E16" s="2">
        <v>1200</v>
      </c>
      <c r="F16" s="2">
        <v>1200</v>
      </c>
    </row>
    <row r="17" spans="1:6">
      <c r="A17" s="2">
        <v>15</v>
      </c>
      <c r="B17" s="3">
        <v>15</v>
      </c>
      <c r="C17" s="2" t="s">
        <v>23</v>
      </c>
      <c r="D17" s="2"/>
      <c r="E17" s="2">
        <v>2500</v>
      </c>
      <c r="F17" s="2">
        <v>0</v>
      </c>
    </row>
    <row r="18" spans="1:6">
      <c r="A18" s="2">
        <v>16</v>
      </c>
      <c r="B18" s="3" t="s">
        <v>4</v>
      </c>
      <c r="C18" s="4" t="s">
        <v>24</v>
      </c>
      <c r="D18" s="2"/>
      <c r="E18" s="2">
        <f>SUM(E16:E17)</f>
        <v>3700</v>
      </c>
      <c r="F18" s="2">
        <f>SUM(F16:F17)</f>
        <v>1200</v>
      </c>
    </row>
    <row r="19" spans="1:6">
      <c r="A19" s="2">
        <v>17</v>
      </c>
      <c r="B19" s="3">
        <v>17</v>
      </c>
      <c r="C19" s="2" t="s">
        <v>25</v>
      </c>
      <c r="D19" s="2"/>
      <c r="E19" s="2"/>
      <c r="F19" s="2"/>
    </row>
    <row r="20" spans="1:6">
      <c r="A20" s="2">
        <v>18</v>
      </c>
      <c r="B20" s="3">
        <v>18</v>
      </c>
      <c r="C20" s="2" t="s">
        <v>26</v>
      </c>
      <c r="D20" s="2"/>
      <c r="E20" s="2"/>
      <c r="F20" s="2"/>
    </row>
    <row r="21" spans="1:6">
      <c r="A21" s="2">
        <v>19</v>
      </c>
      <c r="B21" s="3">
        <v>19</v>
      </c>
      <c r="C21" s="2" t="s">
        <v>27</v>
      </c>
      <c r="D21" s="2"/>
      <c r="E21" s="2"/>
      <c r="F21" s="2"/>
    </row>
    <row r="22" spans="1:6">
      <c r="A22" s="2">
        <v>20</v>
      </c>
      <c r="B22" s="3">
        <v>20</v>
      </c>
      <c r="C22" s="2" t="s">
        <v>28</v>
      </c>
      <c r="D22" s="2"/>
      <c r="E22" s="2"/>
      <c r="F22" s="2"/>
    </row>
    <row r="23" spans="1:6">
      <c r="A23" s="2">
        <v>21</v>
      </c>
      <c r="B23" s="3">
        <v>21</v>
      </c>
      <c r="C23" s="2" t="s">
        <v>19</v>
      </c>
      <c r="D23" s="2"/>
      <c r="E23" s="2"/>
      <c r="F23" s="2"/>
    </row>
    <row r="24" spans="1:6">
      <c r="A24" s="2">
        <v>22</v>
      </c>
      <c r="B24" s="3" t="s">
        <v>5</v>
      </c>
      <c r="C24" s="4" t="s">
        <v>29</v>
      </c>
      <c r="D24" s="2"/>
      <c r="E24" s="2">
        <v>0</v>
      </c>
      <c r="F24" s="2"/>
    </row>
    <row r="25" spans="1:6">
      <c r="A25" s="2">
        <v>23</v>
      </c>
      <c r="B25" s="3" t="s">
        <v>6</v>
      </c>
      <c r="C25" s="4" t="s">
        <v>30</v>
      </c>
      <c r="D25" s="2"/>
      <c r="E25" s="2">
        <v>3700</v>
      </c>
      <c r="F25" s="2">
        <v>1200</v>
      </c>
    </row>
    <row r="26" spans="1:6">
      <c r="A26" s="2">
        <v>24</v>
      </c>
      <c r="B26" s="3" t="s">
        <v>7</v>
      </c>
      <c r="C26" s="4" t="s">
        <v>31</v>
      </c>
      <c r="D26" s="2"/>
      <c r="E26" s="2">
        <f>E15-E25</f>
        <v>1776</v>
      </c>
      <c r="F26" s="2">
        <f>F15-F25</f>
        <v>1900</v>
      </c>
    </row>
    <row r="27" spans="1:6">
      <c r="A27" s="2">
        <v>25</v>
      </c>
      <c r="B27" s="3" t="s">
        <v>8</v>
      </c>
      <c r="C27" s="4" t="s">
        <v>32</v>
      </c>
      <c r="D27" s="2"/>
      <c r="E27" s="2"/>
      <c r="F27" s="2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zuzana</cp:lastModifiedBy>
  <dcterms:created xsi:type="dcterms:W3CDTF">2022-12-03T15:54:56Z</dcterms:created>
  <dcterms:modified xsi:type="dcterms:W3CDTF">2022-12-12T15:55:47Z</dcterms:modified>
</cp:coreProperties>
</file>