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u_uh\OneDrive\Plocha\"/>
    </mc:Choice>
  </mc:AlternateContent>
  <xr:revisionPtr revIDLastSave="0" documentId="13_ncr:1_{CCA77FE1-E5F2-447C-B0BF-24DB6F3B9A9C}" xr6:coauthVersionLast="47" xr6:coauthVersionMax="47" xr10:uidLastSave="{00000000-0000-0000-0000-000000000000}"/>
  <bookViews>
    <workbookView xWindow="-120" yWindow="-120" windowWidth="29040" windowHeight="15720" xr2:uid="{88A6756E-07F8-41B8-A0B3-04573609C6A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D23" i="1" s="1"/>
  <c r="I11" i="1"/>
  <c r="I23" i="1" s="1"/>
  <c r="D11" i="1"/>
  <c r="C24" i="1" l="1"/>
</calcChain>
</file>

<file path=xl/sharedStrings.xml><?xml version="1.0" encoding="utf-8"?>
<sst xmlns="http://schemas.openxmlformats.org/spreadsheetml/2006/main" count="40" uniqueCount="36">
  <si>
    <t>Třída</t>
  </si>
  <si>
    <t>Par</t>
  </si>
  <si>
    <t>Běžné výdaje</t>
  </si>
  <si>
    <t>Kč</t>
  </si>
  <si>
    <t>Kapitálové výdaje</t>
  </si>
  <si>
    <t>Daňové příjmy</t>
  </si>
  <si>
    <t>Nedaňové příjmy</t>
  </si>
  <si>
    <t>Kapitálové příjmy</t>
  </si>
  <si>
    <t>Přijaté transfery</t>
  </si>
  <si>
    <t>příjmy Fú</t>
  </si>
  <si>
    <t xml:space="preserve">dotace ze státního rozpočtu </t>
  </si>
  <si>
    <t xml:space="preserve">Pachtovné </t>
  </si>
  <si>
    <t>Dar</t>
  </si>
  <si>
    <t xml:space="preserve">Příjem úroků </t>
  </si>
  <si>
    <t xml:space="preserve">Svoz odpadu </t>
  </si>
  <si>
    <t>Voda</t>
  </si>
  <si>
    <t>Odpad</t>
  </si>
  <si>
    <t>Pojištění</t>
  </si>
  <si>
    <t>Mzdy vč. Odvodů</t>
  </si>
  <si>
    <t>El. Energie</t>
  </si>
  <si>
    <t xml:space="preserve">Materiál </t>
  </si>
  <si>
    <t>PHM</t>
  </si>
  <si>
    <t>Ost. Služby</t>
  </si>
  <si>
    <t>Komunikační služby (tel. Internet)</t>
  </si>
  <si>
    <t>Hasiči služby</t>
  </si>
  <si>
    <t>Výdaje</t>
  </si>
  <si>
    <t xml:space="preserve">Příjmy </t>
  </si>
  <si>
    <t>Návrh rozpočtu na rok 2026</t>
  </si>
  <si>
    <t>Pohyby  na účtu</t>
  </si>
  <si>
    <t>Dotace ze státního rozpočtu</t>
  </si>
  <si>
    <t>porovnání rozpočtu P-V</t>
  </si>
  <si>
    <t>Výdaje / příjmy</t>
  </si>
  <si>
    <t>Dar (každoroční)</t>
  </si>
  <si>
    <t xml:space="preserve">Oproti odhadovaným příjmům máme o 1.083.500 Kč nižší odhadované výdaje </t>
  </si>
  <si>
    <t>Fond kultury</t>
  </si>
  <si>
    <t>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</si>
</sst>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8628F-206B-45FC-8AE7-F6DF84F10160}">
  <dimension ref="A1:J26"/>
  <sheetViews>
    <sheetView tabSelected="1" topLeftCell="A10" zoomScale="140" zoomScaleNormal="140" workbookViewId="0">
      <selection activeCell="B20" sqref="B20"/>
    </sheetView>
  </sheetViews>
  <sheetFormatPr defaultRowHeight="15" x14ac:dyDescent="0.25"/>
  <cols>
    <col min="2" max="2" width="28.28515625" customWidth="1"/>
  </cols>
  <sheetData>
    <row r="1" spans="1:10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</row>
    <row r="2" spans="1:10" x14ac:dyDescent="0.25">
      <c r="A2" s="6" t="s">
        <v>25</v>
      </c>
      <c r="B2" s="6"/>
      <c r="C2" s="6"/>
      <c r="D2" s="6"/>
      <c r="E2" s="6" t="s">
        <v>26</v>
      </c>
      <c r="F2" s="6"/>
      <c r="G2" s="6"/>
      <c r="H2" s="6"/>
      <c r="I2" s="6"/>
      <c r="J2" s="6"/>
    </row>
    <row r="3" spans="1:10" x14ac:dyDescent="0.25">
      <c r="A3" t="s">
        <v>0</v>
      </c>
      <c r="B3" t="s">
        <v>1</v>
      </c>
      <c r="D3" t="s">
        <v>3</v>
      </c>
      <c r="E3" t="s">
        <v>0</v>
      </c>
      <c r="F3" t="s">
        <v>1</v>
      </c>
      <c r="I3" t="s">
        <v>3</v>
      </c>
    </row>
    <row r="4" spans="1:10" x14ac:dyDescent="0.25">
      <c r="A4">
        <v>5</v>
      </c>
      <c r="B4" t="s">
        <v>2</v>
      </c>
      <c r="D4" s="1">
        <f>SUM(D5:D17)</f>
        <v>3406500</v>
      </c>
      <c r="E4">
        <v>1</v>
      </c>
      <c r="F4" t="s">
        <v>5</v>
      </c>
      <c r="I4" s="1">
        <v>3000000</v>
      </c>
      <c r="J4" t="s">
        <v>9</v>
      </c>
    </row>
    <row r="5" spans="1:10" x14ac:dyDescent="0.25">
      <c r="B5" t="s">
        <v>15</v>
      </c>
      <c r="D5">
        <v>135000</v>
      </c>
      <c r="E5">
        <v>2</v>
      </c>
      <c r="F5" t="s">
        <v>6</v>
      </c>
      <c r="I5" s="1">
        <v>230000</v>
      </c>
    </row>
    <row r="6" spans="1:10" x14ac:dyDescent="0.25">
      <c r="B6" t="s">
        <v>19</v>
      </c>
      <c r="D6">
        <v>100000</v>
      </c>
      <c r="F6" t="s">
        <v>11</v>
      </c>
      <c r="I6">
        <v>25000</v>
      </c>
    </row>
    <row r="7" spans="1:10" x14ac:dyDescent="0.25">
      <c r="B7" t="s">
        <v>32</v>
      </c>
      <c r="D7">
        <v>500</v>
      </c>
      <c r="F7" t="s">
        <v>13</v>
      </c>
      <c r="I7">
        <v>120000</v>
      </c>
    </row>
    <row r="8" spans="1:10" x14ac:dyDescent="0.25">
      <c r="B8" t="s">
        <v>16</v>
      </c>
      <c r="D8">
        <v>300000</v>
      </c>
      <c r="F8" t="s">
        <v>14</v>
      </c>
      <c r="I8">
        <v>85000</v>
      </c>
    </row>
    <row r="9" spans="1:10" x14ac:dyDescent="0.25">
      <c r="B9" t="s">
        <v>20</v>
      </c>
      <c r="D9">
        <v>30000</v>
      </c>
      <c r="E9">
        <v>3</v>
      </c>
      <c r="F9" t="s">
        <v>7</v>
      </c>
      <c r="I9" s="1">
        <v>50000</v>
      </c>
    </row>
    <row r="10" spans="1:10" x14ac:dyDescent="0.25">
      <c r="B10" t="s">
        <v>17</v>
      </c>
      <c r="D10">
        <v>30000</v>
      </c>
      <c r="F10" t="s">
        <v>12</v>
      </c>
      <c r="I10">
        <v>50000</v>
      </c>
    </row>
    <row r="11" spans="1:10" x14ac:dyDescent="0.25">
      <c r="B11" t="s">
        <v>18</v>
      </c>
      <c r="D11">
        <f>450000+60000</f>
        <v>510000</v>
      </c>
      <c r="E11">
        <v>4</v>
      </c>
      <c r="F11" t="s">
        <v>8</v>
      </c>
      <c r="I11" s="1">
        <f>I12+I13</f>
        <v>2200000</v>
      </c>
      <c r="J11" t="s">
        <v>10</v>
      </c>
    </row>
    <row r="12" spans="1:10" x14ac:dyDescent="0.25">
      <c r="B12" t="s">
        <v>23</v>
      </c>
      <c r="D12">
        <v>11000</v>
      </c>
      <c r="F12" t="s">
        <v>28</v>
      </c>
      <c r="I12">
        <v>2000000</v>
      </c>
    </row>
    <row r="13" spans="1:10" x14ac:dyDescent="0.25">
      <c r="B13" t="s">
        <v>22</v>
      </c>
      <c r="D13">
        <v>250000</v>
      </c>
      <c r="F13" t="s">
        <v>29</v>
      </c>
      <c r="I13">
        <v>200000</v>
      </c>
    </row>
    <row r="14" spans="1:10" x14ac:dyDescent="0.25">
      <c r="B14" t="s">
        <v>21</v>
      </c>
      <c r="D14">
        <v>20000</v>
      </c>
    </row>
    <row r="15" spans="1:10" x14ac:dyDescent="0.25">
      <c r="B15" t="s">
        <v>24</v>
      </c>
      <c r="D15">
        <v>10000</v>
      </c>
    </row>
    <row r="16" spans="1:10" x14ac:dyDescent="0.25">
      <c r="B16" t="s">
        <v>28</v>
      </c>
      <c r="D16">
        <v>2000000</v>
      </c>
    </row>
    <row r="17" spans="1:10" x14ac:dyDescent="0.25">
      <c r="B17" t="s">
        <v>34</v>
      </c>
      <c r="D17">
        <v>10000</v>
      </c>
    </row>
    <row r="18" spans="1:10" x14ac:dyDescent="0.25">
      <c r="A18">
        <v>6</v>
      </c>
      <c r="B18" t="s">
        <v>4</v>
      </c>
      <c r="D18" s="1">
        <v>1000000</v>
      </c>
    </row>
    <row r="19" spans="1:10" x14ac:dyDescent="0.25">
      <c r="B19" t="s">
        <v>35</v>
      </c>
      <c r="D19">
        <v>1000000</v>
      </c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B23" t="s">
        <v>31</v>
      </c>
      <c r="D23" s="4">
        <f>D4+D18</f>
        <v>4406500</v>
      </c>
      <c r="I23" s="5">
        <f>I11+I9+I5+I4</f>
        <v>5480000</v>
      </c>
    </row>
    <row r="24" spans="1:10" x14ac:dyDescent="0.25">
      <c r="B24" t="s">
        <v>30</v>
      </c>
      <c r="C24" s="2">
        <f>I23-D23</f>
        <v>1073500</v>
      </c>
    </row>
    <row r="26" spans="1:10" x14ac:dyDescent="0.25">
      <c r="B26" t="s">
        <v>33</v>
      </c>
    </row>
  </sheetData>
  <mergeCells count="3">
    <mergeCell ref="A2:D2"/>
    <mergeCell ref="E2:J2"/>
    <mergeCell ref="A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Ucetni</dc:creator>
  <cp:lastModifiedBy>Obec Ucetni</cp:lastModifiedBy>
  <dcterms:created xsi:type="dcterms:W3CDTF">2026-04-27T14:45:04Z</dcterms:created>
  <dcterms:modified xsi:type="dcterms:W3CDTF">2026-05-04T11:13:05Z</dcterms:modified>
</cp:coreProperties>
</file>